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marbetsrum-kfm.rsv.se/sites/k0002082/Delade dokument/Statistik/Längre tidsserier/"/>
    </mc:Choice>
  </mc:AlternateContent>
  <bookViews>
    <workbookView xWindow="120" yWindow="45" windowWidth="19020" windowHeight="12405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P8" i="1" l="1"/>
  <c r="O8" i="1" l="1"/>
  <c r="N8" i="1" l="1"/>
  <c r="M8" i="1" l="1"/>
  <c r="L8" i="1" l="1"/>
  <c r="K8" i="1" l="1"/>
  <c r="C8" i="1"/>
  <c r="D8" i="1"/>
  <c r="E8" i="1"/>
  <c r="F8" i="1"/>
  <c r="G8" i="1"/>
  <c r="H8" i="1"/>
  <c r="I8" i="1"/>
  <c r="J8" i="1"/>
  <c r="B8" i="1"/>
</calcChain>
</file>

<file path=xl/sharedStrings.xml><?xml version="1.0" encoding="utf-8"?>
<sst xmlns="http://schemas.openxmlformats.org/spreadsheetml/2006/main" count="6" uniqueCount="6">
  <si>
    <t>E-mål</t>
  </si>
  <si>
    <t>Källa: Kronofogden</t>
  </si>
  <si>
    <t>Avser fysiska personer</t>
  </si>
  <si>
    <t>A-mål</t>
  </si>
  <si>
    <t>Totalt</t>
  </si>
  <si>
    <t>Allmänna och enskilda mål, skuldbelopp 2010-2023 vid utgången av respektive år)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</si>
</sst>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3" fontId="0" fillId="0" borderId="1" xfId="0" applyNumberFormat="1" applyBorder="1"/>
    <xf numFmtId="0" fontId="3" fillId="0" borderId="0" xfId="0" applyFont="1"/>
    <xf numFmtId="0" fontId="4" fillId="0" borderId="0" xfId="0" applyFont="1"/>
    <xf numFmtId="3" fontId="0" fillId="0" borderId="1" xfId="0" applyNumberFormat="1" applyFill="1" applyBorder="1"/>
    <xf numFmtId="164" fontId="0" fillId="0" borderId="0" xfId="1" applyNumberFormat="1" applyFon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Blad1!$A$6</c:f>
              <c:strCache>
                <c:ptCount val="1"/>
                <c:pt idx="0">
                  <c:v>A-mål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Blad1!$B$5:$P$5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Blad1!$B$6:$P$6</c:f>
              <c:numCache>
                <c:formatCode>#,##0</c:formatCode>
                <c:ptCount val="15"/>
                <c:pt idx="0">
                  <c:v>24945752674</c:v>
                </c:pt>
                <c:pt idx="1">
                  <c:v>22969806320</c:v>
                </c:pt>
                <c:pt idx="2">
                  <c:v>24472022718</c:v>
                </c:pt>
                <c:pt idx="3">
                  <c:v>24723698977</c:v>
                </c:pt>
                <c:pt idx="4">
                  <c:v>23090343570</c:v>
                </c:pt>
                <c:pt idx="5">
                  <c:v>23596671918</c:v>
                </c:pt>
                <c:pt idx="6">
                  <c:v>21481652882</c:v>
                </c:pt>
                <c:pt idx="7">
                  <c:v>21115606503</c:v>
                </c:pt>
                <c:pt idx="8">
                  <c:v>21551242435</c:v>
                </c:pt>
                <c:pt idx="9">
                  <c:v>20027727930</c:v>
                </c:pt>
                <c:pt idx="10">
                  <c:v>19796344372</c:v>
                </c:pt>
                <c:pt idx="11">
                  <c:v>18652409623</c:v>
                </c:pt>
                <c:pt idx="12">
                  <c:v>19682930845</c:v>
                </c:pt>
                <c:pt idx="13">
                  <c:v>25215373258</c:v>
                </c:pt>
                <c:pt idx="14">
                  <c:v>33009794079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3-4E14-B519-1635E6FFED28}"/>
            </c:ext>
          </c:extLst>
        </c:ser>
        <c:ser>
          <c:idx val="1"/>
          <c:order val="1"/>
          <c:tx>
            <c:strRef>
              <c:f>Blad1!$A$7</c:f>
              <c:strCache>
                <c:ptCount val="1"/>
                <c:pt idx="0">
                  <c:v>E-mål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Blad1!$B$5:$P$5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Blad1!$B$7:$P$7</c:f>
              <c:numCache>
                <c:formatCode>#,##0</c:formatCode>
                <c:ptCount val="15"/>
                <c:pt idx="0">
                  <c:v>40103634064</c:v>
                </c:pt>
                <c:pt idx="1">
                  <c:v>39053876936</c:v>
                </c:pt>
                <c:pt idx="2">
                  <c:v>42986573713</c:v>
                </c:pt>
                <c:pt idx="3">
                  <c:v>45590047798</c:v>
                </c:pt>
                <c:pt idx="4">
                  <c:v>47662609473</c:v>
                </c:pt>
                <c:pt idx="5">
                  <c:v>48802048954</c:v>
                </c:pt>
                <c:pt idx="6">
                  <c:v>50908704749</c:v>
                </c:pt>
                <c:pt idx="7">
                  <c:v>57616792687</c:v>
                </c:pt>
                <c:pt idx="8">
                  <c:v>59962467055</c:v>
                </c:pt>
                <c:pt idx="9">
                  <c:v>62636899184</c:v>
                </c:pt>
                <c:pt idx="10">
                  <c:v>67504169122</c:v>
                </c:pt>
                <c:pt idx="11">
                  <c:v>75777795035</c:v>
                </c:pt>
                <c:pt idx="12">
                  <c:v>81767503819</c:v>
                </c:pt>
                <c:pt idx="13">
                  <c:v>93883756749</c:v>
                </c:pt>
                <c:pt idx="14">
                  <c:v>104956561229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33-4E14-B519-1635E6FFED28}"/>
            </c:ext>
          </c:extLst>
        </c:ser>
        <c:ser>
          <c:idx val="2"/>
          <c:order val="2"/>
          <c:tx>
            <c:strRef>
              <c:f>Blad1!$A$8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Blad1!$B$5:$P$5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Blad1!$B$8:$P$8</c:f>
              <c:numCache>
                <c:formatCode>#,##0</c:formatCode>
                <c:ptCount val="15"/>
                <c:pt idx="0">
                  <c:v>65049386738</c:v>
                </c:pt>
                <c:pt idx="1">
                  <c:v>62023683256</c:v>
                </c:pt>
                <c:pt idx="2">
                  <c:v>67458596431</c:v>
                </c:pt>
                <c:pt idx="3">
                  <c:v>70313746775</c:v>
                </c:pt>
                <c:pt idx="4">
                  <c:v>70752953043</c:v>
                </c:pt>
                <c:pt idx="5">
                  <c:v>72398720872</c:v>
                </c:pt>
                <c:pt idx="6">
                  <c:v>72390357631</c:v>
                </c:pt>
                <c:pt idx="7">
                  <c:v>78732399190</c:v>
                </c:pt>
                <c:pt idx="8">
                  <c:v>81513709490</c:v>
                </c:pt>
                <c:pt idx="9">
                  <c:v>82664627114</c:v>
                </c:pt>
                <c:pt idx="10">
                  <c:v>87300513494</c:v>
                </c:pt>
                <c:pt idx="11">
                  <c:v>94430204658</c:v>
                </c:pt>
                <c:pt idx="12">
                  <c:v>101450434664</c:v>
                </c:pt>
                <c:pt idx="13">
                  <c:v>119099130007</c:v>
                </c:pt>
                <c:pt idx="14">
                  <c:v>137966355308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33-4E14-B519-1635E6FFE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932544"/>
        <c:axId val="383925328"/>
      </c:lineChart>
      <c:catAx>
        <c:axId val="3839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83925328"/>
        <c:crosses val="autoZero"/>
        <c:auto val="1"/>
        <c:lblAlgn val="ctr"/>
        <c:lblOffset val="100"/>
        <c:noMultiLvlLbl val="0"/>
      </c:catAx>
      <c:valAx>
        <c:axId val="38392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8393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Blad1!$A$6</c:f>
              <c:strCache>
                <c:ptCount val="1"/>
                <c:pt idx="0">
                  <c:v>A-mål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Blad1!$B$5:$P$5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Blad1!$B$6:$P$6</c:f>
              <c:numCache>
                <c:formatCode>#,##0</c:formatCode>
                <c:ptCount val="15"/>
                <c:pt idx="0">
                  <c:v>24945752674</c:v>
                </c:pt>
                <c:pt idx="1">
                  <c:v>22969806320</c:v>
                </c:pt>
                <c:pt idx="2">
                  <c:v>24472022718</c:v>
                </c:pt>
                <c:pt idx="3">
                  <c:v>24723698977</c:v>
                </c:pt>
                <c:pt idx="4">
                  <c:v>23090343570</c:v>
                </c:pt>
                <c:pt idx="5">
                  <c:v>23596671918</c:v>
                </c:pt>
                <c:pt idx="6">
                  <c:v>21481652882</c:v>
                </c:pt>
                <c:pt idx="7">
                  <c:v>21115606503</c:v>
                </c:pt>
                <c:pt idx="8">
                  <c:v>21551242435</c:v>
                </c:pt>
                <c:pt idx="9">
                  <c:v>20027727930</c:v>
                </c:pt>
                <c:pt idx="10">
                  <c:v>19796344372</c:v>
                </c:pt>
                <c:pt idx="11">
                  <c:v>18652409623</c:v>
                </c:pt>
                <c:pt idx="12">
                  <c:v>19682930845</c:v>
                </c:pt>
                <c:pt idx="13">
                  <c:v>25215373258</c:v>
                </c:pt>
                <c:pt idx="14">
                  <c:v>33009794079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C-446F-9098-6887712C5849}"/>
            </c:ext>
          </c:extLst>
        </c:ser>
        <c:ser>
          <c:idx val="1"/>
          <c:order val="1"/>
          <c:tx>
            <c:strRef>
              <c:f>Blad1!$A$7</c:f>
              <c:strCache>
                <c:ptCount val="1"/>
                <c:pt idx="0">
                  <c:v>E-mål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Blad1!$B$5:$P$5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Blad1!$B$7:$P$7</c:f>
              <c:numCache>
                <c:formatCode>#,##0</c:formatCode>
                <c:ptCount val="15"/>
                <c:pt idx="0">
                  <c:v>40103634064</c:v>
                </c:pt>
                <c:pt idx="1">
                  <c:v>39053876936</c:v>
                </c:pt>
                <c:pt idx="2">
                  <c:v>42986573713</c:v>
                </c:pt>
                <c:pt idx="3">
                  <c:v>45590047798</c:v>
                </c:pt>
                <c:pt idx="4">
                  <c:v>47662609473</c:v>
                </c:pt>
                <c:pt idx="5">
                  <c:v>48802048954</c:v>
                </c:pt>
                <c:pt idx="6">
                  <c:v>50908704749</c:v>
                </c:pt>
                <c:pt idx="7">
                  <c:v>57616792687</c:v>
                </c:pt>
                <c:pt idx="8">
                  <c:v>59962467055</c:v>
                </c:pt>
                <c:pt idx="9">
                  <c:v>62636899184</c:v>
                </c:pt>
                <c:pt idx="10">
                  <c:v>67504169122</c:v>
                </c:pt>
                <c:pt idx="11">
                  <c:v>75777795035</c:v>
                </c:pt>
                <c:pt idx="12">
                  <c:v>81767503819</c:v>
                </c:pt>
                <c:pt idx="13">
                  <c:v>93883756749</c:v>
                </c:pt>
                <c:pt idx="14">
                  <c:v>104956561229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C-446F-9098-6887712C5849}"/>
            </c:ext>
          </c:extLst>
        </c:ser>
        <c:ser>
          <c:idx val="2"/>
          <c:order val="2"/>
          <c:tx>
            <c:strRef>
              <c:f>Blad1!$A$8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Blad1!$B$5:$P$5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Blad1!$B$8:$P$8</c:f>
              <c:numCache>
                <c:formatCode>#,##0</c:formatCode>
                <c:ptCount val="15"/>
                <c:pt idx="0">
                  <c:v>65049386738</c:v>
                </c:pt>
                <c:pt idx="1">
                  <c:v>62023683256</c:v>
                </c:pt>
                <c:pt idx="2">
                  <c:v>67458596431</c:v>
                </c:pt>
                <c:pt idx="3">
                  <c:v>70313746775</c:v>
                </c:pt>
                <c:pt idx="4">
                  <c:v>70752953043</c:v>
                </c:pt>
                <c:pt idx="5">
                  <c:v>72398720872</c:v>
                </c:pt>
                <c:pt idx="6">
                  <c:v>72390357631</c:v>
                </c:pt>
                <c:pt idx="7">
                  <c:v>78732399190</c:v>
                </c:pt>
                <c:pt idx="8">
                  <c:v>81513709490</c:v>
                </c:pt>
                <c:pt idx="9">
                  <c:v>82664627114</c:v>
                </c:pt>
                <c:pt idx="10">
                  <c:v>87300513494</c:v>
                </c:pt>
                <c:pt idx="11">
                  <c:v>94430204658</c:v>
                </c:pt>
                <c:pt idx="12">
                  <c:v>101450434664</c:v>
                </c:pt>
                <c:pt idx="13">
                  <c:v>119099130007</c:v>
                </c:pt>
                <c:pt idx="14">
                  <c:v>137966355308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C-446F-9098-6887712C5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870616"/>
        <c:axId val="690875864"/>
      </c:barChart>
      <c:catAx>
        <c:axId val="69087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0875864"/>
        <c:crosses val="autoZero"/>
        <c:auto val="1"/>
        <c:lblAlgn val="ctr"/>
        <c:lblOffset val="100"/>
        <c:noMultiLvlLbl val="0"/>
      </c:catAx>
      <c:valAx>
        <c:axId val="69087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0870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241935</xdr:colOff>
      <xdr:row>8</xdr:row>
      <xdr:rowOff>129540</xdr:rowOff>
    </xdr:from>
    <xdr:to>
      <xdr:col>7</xdr:col>
      <xdr:colOff>866775</xdr:colOff>
      <xdr:row>35</xdr:row>
      <xdr:rowOff>114300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</xdr:colOff>
      <xdr:row>8</xdr:row>
      <xdr:rowOff>102870</xdr:rowOff>
    </xdr:from>
    <xdr:to>
      <xdr:col>14</xdr:col>
      <xdr:colOff>624840</xdr:colOff>
      <xdr:row>35</xdr:row>
      <xdr:rowOff>83820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P21" sqref="P21"/>
    </sheetView>
  </sheetViews>
  <sheetFormatPr defaultRowHeight="12.75" x14ac:dyDescent="0.2"/>
  <cols>
    <col min="1" max="1" width="16.42578125" customWidth="1"/>
    <col min="2" max="4" width="13.85546875" bestFit="1" customWidth="1"/>
    <col min="5" max="5" width="14.85546875" bestFit="1" customWidth="1"/>
    <col min="6" max="9" width="13.85546875" bestFit="1" customWidth="1"/>
    <col min="10" max="10" width="14.85546875" bestFit="1" customWidth="1"/>
    <col min="11" max="13" width="13.85546875" bestFit="1" customWidth="1"/>
    <col min="14" max="15" width="14.7109375" bestFit="1" customWidth="1"/>
    <col min="16" max="16" width="18.7109375" bestFit="1" customWidth="1"/>
    <col min="17" max="17" width="16" bestFit="1" customWidth="1"/>
    <col min="18" max="23" width="13.85546875" bestFit="1" customWidth="1"/>
    <col min="24" max="26" width="14.85546875" bestFit="1" customWidth="1"/>
  </cols>
  <sheetData>
    <row r="1" spans="1:17" x14ac:dyDescent="0.2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7" x14ac:dyDescent="0.2">
      <c r="A3" s="5" t="s">
        <v>2</v>
      </c>
    </row>
    <row r="5" spans="1:17" x14ac:dyDescent="0.2">
      <c r="A5" s="2"/>
      <c r="B5" s="2">
        <v>2010</v>
      </c>
      <c r="C5" s="2">
        <v>2011</v>
      </c>
      <c r="D5" s="2">
        <v>2012</v>
      </c>
      <c r="E5" s="2">
        <v>2013</v>
      </c>
      <c r="F5" s="2">
        <v>2014</v>
      </c>
      <c r="G5" s="2">
        <v>2015</v>
      </c>
      <c r="H5" s="2">
        <v>2016</v>
      </c>
      <c r="I5" s="2">
        <v>2017</v>
      </c>
      <c r="J5" s="2">
        <v>2018</v>
      </c>
      <c r="K5" s="2">
        <v>2019</v>
      </c>
      <c r="L5" s="2">
        <v>2020</v>
      </c>
      <c r="M5" s="2">
        <v>2021</v>
      </c>
      <c r="N5" s="2">
        <v>2022</v>
      </c>
      <c r="O5" s="2">
        <v>2023</v>
      </c>
      <c r="P5" s="2">
        <v>2024</v>
      </c>
    </row>
    <row r="6" spans="1:17" x14ac:dyDescent="0.2">
      <c r="A6" s="2" t="s">
        <v>3</v>
      </c>
      <c r="B6" s="3">
        <v>24945752674</v>
      </c>
      <c r="C6" s="3">
        <v>22969806320</v>
      </c>
      <c r="D6" s="3">
        <v>24472022718</v>
      </c>
      <c r="E6" s="3">
        <v>24723698977</v>
      </c>
      <c r="F6" s="3">
        <v>23090343570</v>
      </c>
      <c r="G6" s="3">
        <v>23596671918</v>
      </c>
      <c r="H6" s="3">
        <v>21481652882</v>
      </c>
      <c r="I6" s="6">
        <v>21115606503</v>
      </c>
      <c r="J6" s="6">
        <v>21551242435</v>
      </c>
      <c r="K6" s="6">
        <v>20027727930</v>
      </c>
      <c r="L6" s="6">
        <v>19796344372</v>
      </c>
      <c r="M6" s="6">
        <v>18652409623</v>
      </c>
      <c r="N6" s="6">
        <v>19682930845</v>
      </c>
      <c r="O6" s="6">
        <v>25215373258</v>
      </c>
      <c r="P6" s="6">
        <v>33009794079</v>
      </c>
    </row>
    <row r="7" spans="1:17" x14ac:dyDescent="0.2">
      <c r="A7" s="2" t="s">
        <v>0</v>
      </c>
      <c r="B7" s="3">
        <v>40103634064</v>
      </c>
      <c r="C7" s="3">
        <v>39053876936</v>
      </c>
      <c r="D7" s="3">
        <v>42986573713</v>
      </c>
      <c r="E7" s="3">
        <v>45590047798</v>
      </c>
      <c r="F7" s="3">
        <v>47662609473</v>
      </c>
      <c r="G7" s="3">
        <v>48802048954</v>
      </c>
      <c r="H7" s="3">
        <v>50908704749</v>
      </c>
      <c r="I7" s="6">
        <v>57616792687</v>
      </c>
      <c r="J7" s="6">
        <v>59962467055</v>
      </c>
      <c r="K7" s="6">
        <v>62636899184</v>
      </c>
      <c r="L7" s="6">
        <v>67504169122</v>
      </c>
      <c r="M7" s="6">
        <v>75777795035</v>
      </c>
      <c r="N7" s="6">
        <v>81767503819</v>
      </c>
      <c r="O7" s="6">
        <v>93883756749</v>
      </c>
      <c r="P7" s="6">
        <v>104956561229</v>
      </c>
      <c r="Q7" s="7"/>
    </row>
    <row r="8" spans="1:17" x14ac:dyDescent="0.2">
      <c r="A8" s="2" t="s">
        <v>4</v>
      </c>
      <c r="B8" s="3">
        <f>SUM(B6:B7)</f>
        <v>65049386738</v>
      </c>
      <c r="C8" s="3">
        <f t="shared" ref="C8:K8" si="0">SUM(C6:C7)</f>
        <v>62023683256</v>
      </c>
      <c r="D8" s="3">
        <f t="shared" si="0"/>
        <v>67458596431</v>
      </c>
      <c r="E8" s="3">
        <f t="shared" si="0"/>
        <v>70313746775</v>
      </c>
      <c r="F8" s="3">
        <f t="shared" si="0"/>
        <v>70752953043</v>
      </c>
      <c r="G8" s="3">
        <f t="shared" si="0"/>
        <v>72398720872</v>
      </c>
      <c r="H8" s="3">
        <f t="shared" si="0"/>
        <v>72390357631</v>
      </c>
      <c r="I8" s="3">
        <f t="shared" si="0"/>
        <v>78732399190</v>
      </c>
      <c r="J8" s="3">
        <f t="shared" si="0"/>
        <v>81513709490</v>
      </c>
      <c r="K8" s="3">
        <f t="shared" si="0"/>
        <v>82664627114</v>
      </c>
      <c r="L8" s="3">
        <f t="shared" ref="L8:P8" si="1">SUM(L6:L7)</f>
        <v>87300513494</v>
      </c>
      <c r="M8" s="3">
        <f t="shared" si="1"/>
        <v>94430204658</v>
      </c>
      <c r="N8" s="3">
        <f t="shared" si="1"/>
        <v>101450434664</v>
      </c>
      <c r="O8" s="3">
        <f t="shared" si="1"/>
        <v>119099130007</v>
      </c>
      <c r="P8" s="3">
        <f t="shared" si="1"/>
        <v>137966355308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E743476D79D143B9B20E7ABB586FAC" ma:contentTypeVersion="" ma:contentTypeDescription="Skapa ett nytt dokument." ma:contentTypeScope="" ma:versionID="6740ae3de7d8327fbcaace6d38f083c5">
  <xsd:schema xmlns:xsd="http://www.w3.org/2001/XMLSchema" xmlns:xs="http://www.w3.org/2001/XMLSchema" xmlns:p="http://schemas.microsoft.com/office/2006/metadata/properties" xmlns:ns2="70ab6906-f0c5-4b7f-b5cc-4ca6990b6bb1" targetNamespace="http://schemas.microsoft.com/office/2006/metadata/properties" ma:root="true" ma:fieldsID="2f40972b28f7f305879433db761db8e0" ns2:_="">
    <xsd:import namespace="70ab6906-f0c5-4b7f-b5cc-4ca6990b6bb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b6906-f0c5-4b7f-b5cc-4ca6990b6b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36694E-1F26-4DBB-915F-82E10D2B400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0ab6906-f0c5-4b7f-b5cc-4ca6990b6bb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33B16-95A4-4000-BE33-887610875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ab6906-f0c5-4b7f-b5cc-4ca6990b6b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4FADB-8CDF-43C6-A347-416DA9C554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EX12496</dc:creator>
  <cp:lastModifiedBy>Mehmet Üye</cp:lastModifiedBy>
  <dcterms:created xsi:type="dcterms:W3CDTF">2013-02-08T08:56:25Z</dcterms:created>
  <dcterms:modified xsi:type="dcterms:W3CDTF">2025-01-27T07:30:12Z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0x0101002CE743476D79D143B9B20E7ABB586FAC</vt:lpwstr>
  </property>
</Properties>
</file>